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1125" windowWidth="15180" windowHeight="5280"/>
  </bookViews>
  <sheets>
    <sheet name="Sheet1" sheetId="1" r:id="rId1"/>
    <sheet name="Sheet2" sheetId="2" r:id="rId2"/>
  </sheets>
  <definedNames>
    <definedName name="AM">Sheet1!$T$10</definedName>
    <definedName name="CashCow">Sheet1!$T$8</definedName>
    <definedName name="Coverage">Sheet1!$T$11</definedName>
    <definedName name="Reward">Sheet1!$T$5</definedName>
    <definedName name="Strategic">Sheet1!$T$9</definedName>
  </definedNames>
  <calcPr calcId="125725"/>
</workbook>
</file>

<file path=xl/calcChain.xml><?xml version="1.0" encoding="utf-8"?>
<calcChain xmlns="http://schemas.openxmlformats.org/spreadsheetml/2006/main">
  <c r="D5" i="1"/>
  <c r="E5" l="1"/>
  <c r="L5" s="1"/>
  <c r="J5" l="1"/>
  <c r="K5"/>
  <c r="M5" l="1"/>
  <c r="N5" s="1"/>
  <c r="O5" l="1"/>
</calcChain>
</file>

<file path=xl/sharedStrings.xml><?xml version="1.0" encoding="utf-8"?>
<sst xmlns="http://schemas.openxmlformats.org/spreadsheetml/2006/main" count="18" uniqueCount="18">
  <si>
    <t>Reward</t>
  </si>
  <si>
    <t>Coverage</t>
  </si>
  <si>
    <t>Cash Cow</t>
  </si>
  <si>
    <t>Strategic</t>
  </si>
  <si>
    <t>AM</t>
  </si>
  <si>
    <t>Sales %</t>
  </si>
  <si>
    <t>Am %</t>
  </si>
  <si>
    <t>Cash Cow %</t>
  </si>
  <si>
    <t>Strategic %</t>
  </si>
  <si>
    <t>Coverage %</t>
  </si>
  <si>
    <t>X Factor</t>
  </si>
  <si>
    <t>AM Minus</t>
  </si>
  <si>
    <t>CC Minus</t>
  </si>
  <si>
    <t>S Minus</t>
  </si>
  <si>
    <t xml:space="preserve">After </t>
  </si>
  <si>
    <t>Cover Factor</t>
  </si>
  <si>
    <t>Net</t>
  </si>
  <si>
    <t>original inc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</si>
</sst>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lightTrellis">
        <fgColor theme="7" tint="-0.24994659260841701"/>
        <bgColor theme="7" tint="0.5999633777886288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rgb="FF92D050"/>
      </top>
      <bottom/>
      <diagonal/>
    </border>
    <border>
      <left/>
      <right style="double">
        <color rgb="FF92D050"/>
      </right>
      <top style="double">
        <color rgb="FF92D050"/>
      </top>
      <bottom/>
      <diagonal/>
    </border>
    <border>
      <left/>
      <right/>
      <top/>
      <bottom style="double">
        <color rgb="FF92D050"/>
      </bottom>
      <diagonal/>
    </border>
    <border>
      <left/>
      <right style="double">
        <color rgb="FF92D050"/>
      </right>
      <top/>
      <bottom style="double">
        <color rgb="FF92D050"/>
      </bottom>
      <diagonal/>
    </border>
    <border>
      <left style="thick">
        <color theme="7" tint="0.79998168889431442"/>
      </left>
      <right style="slantDashDot">
        <color rgb="FF92D050"/>
      </right>
      <top style="thick">
        <color theme="7" tint="0.79998168889431442"/>
      </top>
      <bottom style="slantDashDot">
        <color rgb="FF92D050"/>
      </bottom>
      <diagonal/>
    </border>
    <border>
      <left style="slantDashDot">
        <color rgb="FF92D050"/>
      </left>
      <right style="slantDashDot">
        <color rgb="FF92D050"/>
      </right>
      <top style="thick">
        <color theme="7" tint="0.79998168889431442"/>
      </top>
      <bottom style="slantDashDot">
        <color rgb="FF92D050"/>
      </bottom>
      <diagonal/>
    </border>
    <border>
      <left/>
      <right style="thick">
        <color theme="7" tint="0.79998168889431442"/>
      </right>
      <top style="thick">
        <color theme="7" tint="0.79998168889431442"/>
      </top>
      <bottom style="slantDashDot">
        <color rgb="FF92D050"/>
      </bottom>
      <diagonal/>
    </border>
    <border>
      <left style="thick">
        <color theme="7" tint="0.79998168889431442"/>
      </left>
      <right style="slantDashDot">
        <color rgb="FF92D050"/>
      </right>
      <top/>
      <bottom style="thick">
        <color theme="7" tint="0.79998168889431442"/>
      </bottom>
      <diagonal/>
    </border>
    <border>
      <left style="slantDashDot">
        <color rgb="FF92D050"/>
      </left>
      <right style="slantDashDot">
        <color rgb="FF92D050"/>
      </right>
      <top/>
      <bottom style="thick">
        <color theme="7" tint="0.79998168889431442"/>
      </bottom>
      <diagonal/>
    </border>
    <border>
      <left/>
      <right style="thick">
        <color theme="7" tint="0.79998168889431442"/>
      </right>
      <top/>
      <bottom style="thick">
        <color theme="7" tint="0.7999816888943144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showGridLines="0" tabSelected="1" zoomScale="80" zoomScaleNormal="80" zoomScaleSheetLayoutView="90" workbookViewId="0">
      <selection activeCell="C5" sqref="C5"/>
    </sheetView>
  </sheetViews>
  <sheetFormatPr defaultRowHeight="15"/>
  <cols>
    <col min="1" max="1" width="13.140625" customWidth="1"/>
    <col min="2" max="2" width="2.42578125" customWidth="1"/>
    <col min="3" max="4" width="10.140625" style="1" customWidth="1"/>
    <col min="5" max="5" width="10.7109375" customWidth="1"/>
    <col min="6" max="7" width="10.140625" style="1" customWidth="1"/>
    <col min="8" max="8" width="12.28515625" style="1" customWidth="1"/>
    <col min="9" max="9" width="13.7109375" customWidth="1"/>
    <col min="10" max="10" width="10.140625" style="1" customWidth="1"/>
    <col min="11" max="14" width="10.140625" customWidth="1"/>
    <col min="15" max="15" width="11.7109375" customWidth="1"/>
    <col min="16" max="16" width="6.85546875" hidden="1" customWidth="1"/>
    <col min="17" max="17" width="3.85546875" hidden="1" customWidth="1"/>
    <col min="18" max="18" width="2.42578125" customWidth="1"/>
    <col min="19" max="19" width="9.7109375" hidden="1" customWidth="1"/>
    <col min="20" max="20" width="5.140625" style="1" hidden="1" customWidth="1"/>
    <col min="21" max="21" width="13.140625" customWidth="1"/>
  </cols>
  <sheetData>
    <row r="1" spans="1:21" ht="29.25" customHeight="1">
      <c r="A1" s="3"/>
      <c r="B1" s="3"/>
      <c r="C1" s="4"/>
      <c r="D1" s="4"/>
      <c r="E1" s="3"/>
      <c r="F1" s="4"/>
      <c r="G1" s="4"/>
      <c r="H1" s="4"/>
      <c r="I1" s="4"/>
      <c r="J1" s="4"/>
      <c r="K1" s="4"/>
      <c r="L1" s="4"/>
      <c r="M1" s="4"/>
      <c r="N1" s="3"/>
      <c r="O1" s="3"/>
      <c r="P1" s="3"/>
      <c r="Q1" s="3"/>
      <c r="R1" s="3"/>
      <c r="S1" s="3"/>
      <c r="T1" s="4"/>
      <c r="U1" s="3"/>
    </row>
    <row r="2" spans="1:21" ht="29.25" customHeight="1">
      <c r="A2" s="3"/>
      <c r="B2" s="3"/>
      <c r="C2" s="4"/>
      <c r="D2" s="4"/>
      <c r="E2" s="3"/>
      <c r="F2" s="4"/>
      <c r="G2" s="4"/>
      <c r="H2" s="4"/>
      <c r="I2" s="4"/>
      <c r="J2" s="4"/>
      <c r="K2" s="4"/>
      <c r="L2" s="4"/>
      <c r="M2" s="4"/>
      <c r="N2" s="3"/>
      <c r="O2" s="3"/>
      <c r="P2" s="3"/>
      <c r="Q2" s="3"/>
      <c r="R2" s="3"/>
      <c r="S2" s="3"/>
      <c r="T2" s="4"/>
      <c r="U2" s="3"/>
    </row>
    <row r="3" spans="1:21" ht="13.5" customHeight="1" thickBot="1">
      <c r="A3" s="3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3"/>
      <c r="Q3" s="3"/>
      <c r="R3" s="17"/>
      <c r="S3" s="3"/>
      <c r="T3" s="4"/>
      <c r="U3" s="3"/>
    </row>
    <row r="4" spans="1:21" s="2" customFormat="1" ht="57" customHeight="1" thickTop="1" thickBot="1">
      <c r="A4" s="3"/>
      <c r="B4" s="17"/>
      <c r="C4" s="9" t="s">
        <v>5</v>
      </c>
      <c r="D4" s="10" t="s">
        <v>10</v>
      </c>
      <c r="E4" s="10" t="s">
        <v>17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1" t="s">
        <v>16</v>
      </c>
      <c r="P4" s="5"/>
      <c r="Q4" s="5"/>
      <c r="R4" s="17"/>
      <c r="S4" s="5"/>
      <c r="T4" s="6"/>
      <c r="U4" s="3"/>
    </row>
    <row r="5" spans="1:21" ht="65.25" customHeight="1" thickBot="1">
      <c r="A5" s="3"/>
      <c r="B5" s="17"/>
      <c r="C5" s="12">
        <v>0</v>
      </c>
      <c r="D5" s="13">
        <f>IF(C5&lt;90,0,IF(C5&lt;95,0.75,IF(C5&lt;100,0.9,IF(C5=100,1,IF(C5&lt;115,1+(C5-100)*0.02,1.3)))))</f>
        <v>0</v>
      </c>
      <c r="E5" s="13">
        <f t="shared" ref="E5" si="0">D5*Reward</f>
        <v>0</v>
      </c>
      <c r="F5" s="13">
        <v>90</v>
      </c>
      <c r="G5" s="13">
        <v>90</v>
      </c>
      <c r="H5" s="13">
        <v>90</v>
      </c>
      <c r="I5" s="13">
        <v>80</v>
      </c>
      <c r="J5" s="13">
        <f>IF(F5&lt;90,E5*AM,0)</f>
        <v>0</v>
      </c>
      <c r="K5" s="13">
        <f>IF(G5&lt;90,E5*CashCow,0)</f>
        <v>0</v>
      </c>
      <c r="L5" s="13">
        <f>IF(H5&lt;90,E5*Strategic,0)</f>
        <v>0</v>
      </c>
      <c r="M5" s="13">
        <f>E5-J5-K5-L5</f>
        <v>0</v>
      </c>
      <c r="N5" s="13">
        <f>IF(I5&lt;80,M5*Coverage,0)</f>
        <v>0</v>
      </c>
      <c r="O5" s="14">
        <f>M5-N5</f>
        <v>0</v>
      </c>
      <c r="P5" s="7"/>
      <c r="Q5" s="7"/>
      <c r="R5" s="17"/>
      <c r="S5" s="7" t="s">
        <v>0</v>
      </c>
      <c r="T5" s="8">
        <v>600</v>
      </c>
      <c r="U5" s="3"/>
    </row>
    <row r="6" spans="1:21" ht="13.5" customHeight="1" thickTop="1">
      <c r="A6" s="3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15"/>
      <c r="Q6" s="15"/>
      <c r="R6" s="17"/>
      <c r="S6" s="15"/>
      <c r="T6" s="16"/>
      <c r="U6" s="3"/>
    </row>
    <row r="7" spans="1:21" ht="29.25" customHeight="1">
      <c r="A7" s="3"/>
      <c r="B7" s="3"/>
      <c r="C7" s="4"/>
      <c r="D7" s="4"/>
      <c r="E7" s="3"/>
      <c r="F7" s="4"/>
      <c r="G7" s="4"/>
      <c r="H7" s="4"/>
      <c r="I7" s="4"/>
      <c r="J7" s="4"/>
      <c r="K7" s="4"/>
      <c r="L7" s="4"/>
      <c r="M7" s="4"/>
      <c r="N7" s="3"/>
      <c r="O7" s="3"/>
      <c r="P7" s="3"/>
      <c r="Q7" s="3"/>
      <c r="R7" s="3"/>
      <c r="S7" s="3"/>
      <c r="T7" s="4"/>
      <c r="U7" s="3"/>
    </row>
    <row r="8" spans="1:21" ht="29.25" customHeight="1">
      <c r="A8" s="3"/>
      <c r="B8" s="3"/>
      <c r="C8" s="4"/>
      <c r="D8" s="4"/>
      <c r="E8" s="3"/>
      <c r="F8" s="4"/>
      <c r="G8" s="4"/>
      <c r="H8" s="4"/>
      <c r="I8" s="4"/>
      <c r="J8" s="4"/>
      <c r="K8" s="4"/>
      <c r="L8" s="4"/>
      <c r="M8" s="4"/>
      <c r="N8" s="3"/>
      <c r="O8" s="3"/>
      <c r="P8" s="3"/>
      <c r="Q8" s="3"/>
      <c r="R8" s="3"/>
      <c r="S8" s="3" t="s">
        <v>2</v>
      </c>
      <c r="T8" s="4">
        <v>0.32</v>
      </c>
      <c r="U8" s="3"/>
    </row>
    <row r="9" spans="1:21">
      <c r="I9" s="1"/>
      <c r="K9" s="1"/>
      <c r="L9" s="1"/>
      <c r="M9" s="1"/>
      <c r="S9" t="s">
        <v>3</v>
      </c>
      <c r="T9" s="1">
        <v>0.48</v>
      </c>
    </row>
    <row r="10" spans="1:21">
      <c r="I10" s="1"/>
      <c r="K10" s="1"/>
      <c r="L10" s="1"/>
      <c r="M10" s="1"/>
      <c r="S10" t="s">
        <v>4</v>
      </c>
      <c r="T10" s="1">
        <v>0.2</v>
      </c>
    </row>
    <row r="11" spans="1:21">
      <c r="I11" s="1"/>
      <c r="K11" s="1"/>
      <c r="L11" s="1"/>
      <c r="M11" s="1"/>
      <c r="S11" t="s">
        <v>1</v>
      </c>
      <c r="T11" s="1">
        <v>0.2</v>
      </c>
    </row>
    <row r="12" spans="1:21">
      <c r="I12" s="1"/>
      <c r="K12" s="1"/>
      <c r="L12" s="1"/>
      <c r="M12" s="1"/>
    </row>
    <row r="13" spans="1:21">
      <c r="I13" s="1"/>
      <c r="K13" s="1"/>
      <c r="L13" s="1"/>
      <c r="M13" s="1"/>
    </row>
    <row r="14" spans="1:21">
      <c r="I14" s="1"/>
      <c r="K14" s="1"/>
      <c r="L14" s="1"/>
      <c r="M14" s="1"/>
    </row>
    <row r="15" spans="1:21">
      <c r="I15" s="1"/>
      <c r="K15" s="1"/>
      <c r="L15" s="1"/>
      <c r="M15" s="1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AM</vt:lpstr>
      <vt:lpstr>CashCow</vt:lpstr>
      <vt:lpstr>Coverage</vt:lpstr>
      <vt:lpstr>Reward</vt:lpstr>
      <vt:lpstr>Strategic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osama.safwat</dc:creator>
  <cp:lastModifiedBy>essam.elhariry</cp:lastModifiedBy>
  <cp:lastPrinted>2012-01-18T08:58:24Z</cp:lastPrinted>
  <dcterms:created xsi:type="dcterms:W3CDTF">2012-01-11T08:52:57Z</dcterms:created>
  <dcterms:modified xsi:type="dcterms:W3CDTF">2012-01-19T10:06:06Z</dcterms:modified>
</cp:coreProperties>
</file>